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000" windowHeight="11790"/>
  </bookViews>
  <sheets>
    <sheet name="成绩单-汇总" sheetId="2" r:id="rId1"/>
  </sheets>
  <definedNames>
    <definedName name="_xlnm._FilterDatabase" localSheetId="0" hidden="1">'成绩单-汇总'!$A$2:$O$72</definedName>
  </definedNames>
  <calcPr calcId="124519"/>
</workbook>
</file>

<file path=xl/calcChain.xml><?xml version="1.0" encoding="utf-8"?>
<calcChain xmlns="http://schemas.openxmlformats.org/spreadsheetml/2006/main">
  <c r="N5" i="2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4"/>
</calcChain>
</file>

<file path=xl/sharedStrings.xml><?xml version="1.0" encoding="utf-8"?>
<sst xmlns="http://schemas.openxmlformats.org/spreadsheetml/2006/main" count="159" uniqueCount="92">
  <si>
    <t>序号</t>
  </si>
  <si>
    <t>准考证号</t>
  </si>
  <si>
    <t>20200937</t>
  </si>
  <si>
    <t>20200941</t>
  </si>
  <si>
    <t>20200902</t>
  </si>
  <si>
    <t>20200922</t>
  </si>
  <si>
    <t>20200908</t>
  </si>
  <si>
    <t>20200964</t>
  </si>
  <si>
    <t>20200910</t>
  </si>
  <si>
    <t>20200903</t>
  </si>
  <si>
    <t>20200946</t>
  </si>
  <si>
    <t>20200960</t>
  </si>
  <si>
    <t>20200901</t>
  </si>
  <si>
    <t>20200929</t>
  </si>
  <si>
    <t>20200909</t>
  </si>
  <si>
    <t>20200968</t>
  </si>
  <si>
    <t>20200934</t>
  </si>
  <si>
    <t>20200959</t>
  </si>
  <si>
    <t>20200947</t>
  </si>
  <si>
    <t>20200942</t>
  </si>
  <si>
    <t>20200969</t>
  </si>
  <si>
    <t>20200961</t>
  </si>
  <si>
    <t>20200957</t>
  </si>
  <si>
    <t>20200923</t>
  </si>
  <si>
    <t>20200954</t>
  </si>
  <si>
    <t>20200940</t>
  </si>
  <si>
    <t>20200930</t>
  </si>
  <si>
    <t>20200912</t>
  </si>
  <si>
    <t>20200958</t>
  </si>
  <si>
    <t>20200943</t>
  </si>
  <si>
    <t>20200904</t>
  </si>
  <si>
    <t>20200926</t>
  </si>
  <si>
    <t>20200948</t>
  </si>
  <si>
    <t>20200939</t>
  </si>
  <si>
    <t>20200918</t>
  </si>
  <si>
    <t>20200936</t>
  </si>
  <si>
    <t>20200905</t>
  </si>
  <si>
    <t>20200913</t>
  </si>
  <si>
    <t>20200907</t>
  </si>
  <si>
    <t>20200938</t>
  </si>
  <si>
    <t>20200932</t>
  </si>
  <si>
    <t>20200906</t>
  </si>
  <si>
    <t>20200911</t>
  </si>
  <si>
    <t>20200914</t>
  </si>
  <si>
    <t>20200915</t>
  </si>
  <si>
    <t>20200916</t>
  </si>
  <si>
    <t>20200917</t>
  </si>
  <si>
    <t>20200919</t>
  </si>
  <si>
    <t>20200920</t>
  </si>
  <si>
    <t>20200921</t>
  </si>
  <si>
    <t>20200924</t>
  </si>
  <si>
    <t>20200925</t>
  </si>
  <si>
    <t>20200927</t>
  </si>
  <si>
    <t>20200928</t>
  </si>
  <si>
    <t>20200931</t>
  </si>
  <si>
    <t>20200933</t>
  </si>
  <si>
    <t>20200935</t>
  </si>
  <si>
    <t>20200944</t>
  </si>
  <si>
    <t>20200945</t>
  </si>
  <si>
    <t>20200949</t>
  </si>
  <si>
    <t>20200950</t>
  </si>
  <si>
    <t>20200951</t>
  </si>
  <si>
    <t>20200952</t>
  </si>
  <si>
    <t>20200953</t>
  </si>
  <si>
    <t>20200955</t>
  </si>
  <si>
    <t>20200956</t>
  </si>
  <si>
    <t>20200962</t>
  </si>
  <si>
    <t>20200963</t>
  </si>
  <si>
    <t>20200965</t>
  </si>
  <si>
    <t>20200966</t>
  </si>
  <si>
    <t>20200967</t>
  </si>
  <si>
    <t>地区</t>
    <phoneticPr fontId="3" type="noConversion"/>
  </si>
  <si>
    <t>报考单位</t>
    <phoneticPr fontId="3" type="noConversion"/>
  </si>
  <si>
    <t>职位及人数</t>
    <phoneticPr fontId="3" type="noConversion"/>
  </si>
  <si>
    <t>绍兴</t>
    <phoneticPr fontId="3" type="noConversion"/>
  </si>
  <si>
    <t>柯桥   法院</t>
    <phoneticPr fontId="3" type="noConversion"/>
  </si>
  <si>
    <t>司法雇员（3人）</t>
    <phoneticPr fontId="3" type="noConversion"/>
  </si>
  <si>
    <t>是否进入面试</t>
    <phoneticPr fontId="3" type="noConversion"/>
  </si>
  <si>
    <t>卷面分</t>
    <phoneticPr fontId="3" type="noConversion"/>
  </si>
  <si>
    <t>笔试成绩</t>
    <phoneticPr fontId="3" type="noConversion"/>
  </si>
  <si>
    <t>听打卷面分</t>
    <phoneticPr fontId="3" type="noConversion"/>
  </si>
  <si>
    <t>听打折算分（卷面分*50%）</t>
    <phoneticPr fontId="3" type="noConversion"/>
  </si>
  <si>
    <t>看打卷面分</t>
    <phoneticPr fontId="3" type="noConversion"/>
  </si>
  <si>
    <t>看打折算分（卷面分*50%）</t>
    <phoneticPr fontId="3" type="noConversion"/>
  </si>
  <si>
    <t>合计（听打折算分+看打折算分）</t>
    <phoneticPr fontId="3" type="noConversion"/>
  </si>
  <si>
    <t>技能折算分（合计*50%）</t>
    <phoneticPr fontId="3" type="noConversion"/>
  </si>
  <si>
    <t>考试成绩（笔试折算分+技能折算分）</t>
    <phoneticPr fontId="3" type="noConversion"/>
  </si>
  <si>
    <t>技能成绩</t>
    <phoneticPr fontId="3" type="noConversion"/>
  </si>
  <si>
    <t>笔试折算分（50%）</t>
    <phoneticPr fontId="3" type="noConversion"/>
  </si>
  <si>
    <t>是</t>
    <phoneticPr fontId="3" type="noConversion"/>
  </si>
  <si>
    <t>否</t>
    <phoneticPr fontId="3" type="noConversion"/>
  </si>
  <si>
    <t>2020年绍兴市柯桥区人民法院司法雇员考试成绩汇总表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</si>
</sst>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abSelected="1" workbookViewId="0">
      <selection sqref="A1:O1"/>
    </sheetView>
  </sheetViews>
  <sheetFormatPr defaultColWidth="9" defaultRowHeight="12"/>
  <cols>
    <col min="1" max="1" width="5.25" style="1" customWidth="1"/>
    <col min="2" max="2" width="5.625" style="1" customWidth="1"/>
    <col min="3" max="3" width="5.75" style="1" customWidth="1"/>
    <col min="4" max="4" width="6.375" style="1" customWidth="1"/>
    <col min="5" max="5" width="10.875" style="1" customWidth="1"/>
    <col min="6" max="14" width="7.25" style="1" customWidth="1"/>
    <col min="15" max="15" width="6.75" style="1" customWidth="1"/>
    <col min="16" max="16384" width="9" style="2"/>
  </cols>
  <sheetData>
    <row r="1" spans="1:15" ht="41.25" customHeight="1">
      <c r="A1" s="8" t="s">
        <v>91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0" customHeight="1">
      <c r="A2" s="21" t="s">
        <v>0</v>
      </c>
      <c r="B2" s="21" t="s">
        <v>71</v>
      </c>
      <c r="C2" s="23" t="s">
        <v>72</v>
      </c>
      <c r="D2" s="23" t="s">
        <v>73</v>
      </c>
      <c r="E2" s="21" t="s">
        <v>1</v>
      </c>
      <c r="F2" s="19" t="s">
        <v>79</v>
      </c>
      <c r="G2" s="20"/>
      <c r="H2" s="19" t="s">
        <v>87</v>
      </c>
      <c r="I2" s="27"/>
      <c r="J2" s="27"/>
      <c r="K2" s="27"/>
      <c r="L2" s="27"/>
      <c r="M2" s="20"/>
      <c r="N2" s="23" t="s">
        <v>86</v>
      </c>
      <c r="O2" s="25" t="s">
        <v>77</v>
      </c>
    </row>
    <row r="3" spans="1:15" ht="62.25" customHeight="1">
      <c r="A3" s="22"/>
      <c r="B3" s="22"/>
      <c r="C3" s="24"/>
      <c r="D3" s="24"/>
      <c r="E3" s="22"/>
      <c r="F3" s="6" t="s">
        <v>78</v>
      </c>
      <c r="G3" s="6" t="s">
        <v>88</v>
      </c>
      <c r="H3" s="6" t="s">
        <v>80</v>
      </c>
      <c r="I3" s="6" t="s">
        <v>81</v>
      </c>
      <c r="J3" s="6" t="s">
        <v>82</v>
      </c>
      <c r="K3" s="6" t="s">
        <v>83</v>
      </c>
      <c r="L3" s="6" t="s">
        <v>84</v>
      </c>
      <c r="M3" s="6" t="s">
        <v>85</v>
      </c>
      <c r="N3" s="24"/>
      <c r="O3" s="26"/>
    </row>
    <row r="4" spans="1:15" ht="20.100000000000001" customHeight="1">
      <c r="A4" s="3">
        <v>1</v>
      </c>
      <c r="B4" s="13" t="s">
        <v>74</v>
      </c>
      <c r="C4" s="16" t="s">
        <v>75</v>
      </c>
      <c r="D4" s="16" t="s">
        <v>76</v>
      </c>
      <c r="E4" s="3" t="s">
        <v>12</v>
      </c>
      <c r="F4" s="7">
        <v>67</v>
      </c>
      <c r="G4" s="7">
        <f>F4*50%</f>
        <v>33.5</v>
      </c>
      <c r="H4" s="7">
        <v>36.573999999999998</v>
      </c>
      <c r="I4" s="7">
        <f>H4*50%</f>
        <v>18.286999999999999</v>
      </c>
      <c r="J4" s="7">
        <v>19.54</v>
      </c>
      <c r="K4" s="7">
        <f>J4*50%</f>
        <v>9.77</v>
      </c>
      <c r="L4" s="7">
        <f>I4+K4</f>
        <v>28.056999999999999</v>
      </c>
      <c r="M4" s="7">
        <f>L4*50%</f>
        <v>14.028499999999999</v>
      </c>
      <c r="N4" s="7">
        <f>G4+M4</f>
        <v>47.528500000000001</v>
      </c>
      <c r="O4" s="5" t="s">
        <v>90</v>
      </c>
    </row>
    <row r="5" spans="1:15" ht="20.100000000000001" customHeight="1">
      <c r="A5" s="3">
        <v>2</v>
      </c>
      <c r="B5" s="14"/>
      <c r="C5" s="17"/>
      <c r="D5" s="17"/>
      <c r="E5" s="3" t="s">
        <v>4</v>
      </c>
      <c r="F5" s="7">
        <v>71</v>
      </c>
      <c r="G5" s="7">
        <f t="shared" ref="G5:G68" si="0">F5*50%</f>
        <v>35.5</v>
      </c>
      <c r="H5" s="7">
        <v>56.972000000000001</v>
      </c>
      <c r="I5" s="7">
        <f t="shared" ref="I5:I68" si="1">H5*50%</f>
        <v>28.486000000000001</v>
      </c>
      <c r="J5" s="7">
        <v>27.298999999999999</v>
      </c>
      <c r="K5" s="7">
        <f t="shared" ref="K5:K68" si="2">J5*50%</f>
        <v>13.6495</v>
      </c>
      <c r="L5" s="7">
        <f t="shared" ref="L5:L68" si="3">I5+K5</f>
        <v>42.1355</v>
      </c>
      <c r="M5" s="7">
        <f t="shared" ref="M5:M68" si="4">L5*50%</f>
        <v>21.06775</v>
      </c>
      <c r="N5" s="7">
        <f t="shared" ref="N5:N68" si="5">G5+M5</f>
        <v>56.567750000000004</v>
      </c>
      <c r="O5" s="5" t="s">
        <v>89</v>
      </c>
    </row>
    <row r="6" spans="1:15" ht="20.100000000000001" customHeight="1">
      <c r="A6" s="3">
        <v>3</v>
      </c>
      <c r="B6" s="14"/>
      <c r="C6" s="17"/>
      <c r="D6" s="17"/>
      <c r="E6" s="3" t="s">
        <v>9</v>
      </c>
      <c r="F6" s="7">
        <v>63</v>
      </c>
      <c r="G6" s="7">
        <f t="shared" si="0"/>
        <v>31.5</v>
      </c>
      <c r="H6" s="7">
        <v>51.314999999999998</v>
      </c>
      <c r="I6" s="7">
        <f t="shared" si="1"/>
        <v>25.657499999999999</v>
      </c>
      <c r="J6" s="7">
        <v>20.977</v>
      </c>
      <c r="K6" s="7">
        <f t="shared" si="2"/>
        <v>10.4885</v>
      </c>
      <c r="L6" s="7">
        <f t="shared" si="3"/>
        <v>36.146000000000001</v>
      </c>
      <c r="M6" s="7">
        <f t="shared" si="4"/>
        <v>18.073</v>
      </c>
      <c r="N6" s="7">
        <f t="shared" si="5"/>
        <v>49.573</v>
      </c>
      <c r="O6" s="5" t="s">
        <v>90</v>
      </c>
    </row>
    <row r="7" spans="1:15" ht="20.100000000000001" customHeight="1">
      <c r="A7" s="3">
        <v>4</v>
      </c>
      <c r="B7" s="14"/>
      <c r="C7" s="17"/>
      <c r="D7" s="17"/>
      <c r="E7" s="3" t="s">
        <v>30</v>
      </c>
      <c r="F7" s="7">
        <v>55</v>
      </c>
      <c r="G7" s="7">
        <f t="shared" si="0"/>
        <v>27.5</v>
      </c>
      <c r="H7" s="7">
        <v>36.095999999999997</v>
      </c>
      <c r="I7" s="7">
        <f t="shared" si="1"/>
        <v>18.047999999999998</v>
      </c>
      <c r="J7" s="7">
        <v>19.204999999999998</v>
      </c>
      <c r="K7" s="7">
        <f t="shared" si="2"/>
        <v>9.6024999999999991</v>
      </c>
      <c r="L7" s="7">
        <f t="shared" si="3"/>
        <v>27.650499999999997</v>
      </c>
      <c r="M7" s="7">
        <f t="shared" si="4"/>
        <v>13.825249999999999</v>
      </c>
      <c r="N7" s="7">
        <f t="shared" si="5"/>
        <v>41.325249999999997</v>
      </c>
      <c r="O7" s="5" t="s">
        <v>90</v>
      </c>
    </row>
    <row r="8" spans="1:15" ht="20.100000000000001" customHeight="1">
      <c r="A8" s="3">
        <v>5</v>
      </c>
      <c r="B8" s="14"/>
      <c r="C8" s="17"/>
      <c r="D8" s="17"/>
      <c r="E8" s="3" t="s">
        <v>36</v>
      </c>
      <c r="F8" s="7">
        <v>53</v>
      </c>
      <c r="G8" s="7">
        <f t="shared" si="0"/>
        <v>26.5</v>
      </c>
      <c r="H8" s="7">
        <v>23.664999999999999</v>
      </c>
      <c r="I8" s="7">
        <f t="shared" si="1"/>
        <v>11.8325</v>
      </c>
      <c r="J8" s="7">
        <v>14.368</v>
      </c>
      <c r="K8" s="7">
        <f t="shared" si="2"/>
        <v>7.1840000000000002</v>
      </c>
      <c r="L8" s="7">
        <f t="shared" si="3"/>
        <v>19.016500000000001</v>
      </c>
      <c r="M8" s="7">
        <f t="shared" si="4"/>
        <v>9.5082500000000003</v>
      </c>
      <c r="N8" s="7">
        <f t="shared" si="5"/>
        <v>36.008250000000004</v>
      </c>
      <c r="O8" s="5" t="s">
        <v>90</v>
      </c>
    </row>
    <row r="9" spans="1:15" ht="20.100000000000001" customHeight="1">
      <c r="A9" s="3">
        <v>6</v>
      </c>
      <c r="B9" s="14"/>
      <c r="C9" s="17"/>
      <c r="D9" s="17"/>
      <c r="E9" s="3" t="s">
        <v>41</v>
      </c>
      <c r="F9" s="7">
        <v>0</v>
      </c>
      <c r="G9" s="7">
        <f t="shared" si="0"/>
        <v>0</v>
      </c>
      <c r="H9" s="7">
        <v>0</v>
      </c>
      <c r="I9" s="7">
        <f t="shared" si="1"/>
        <v>0</v>
      </c>
      <c r="J9" s="7">
        <v>0</v>
      </c>
      <c r="K9" s="7">
        <f t="shared" si="2"/>
        <v>0</v>
      </c>
      <c r="L9" s="7">
        <f t="shared" si="3"/>
        <v>0</v>
      </c>
      <c r="M9" s="7">
        <f t="shared" si="4"/>
        <v>0</v>
      </c>
      <c r="N9" s="7">
        <f t="shared" si="5"/>
        <v>0</v>
      </c>
      <c r="O9" s="5" t="s">
        <v>90</v>
      </c>
    </row>
    <row r="10" spans="1:15" ht="20.100000000000001" customHeight="1">
      <c r="A10" s="3">
        <v>7</v>
      </c>
      <c r="B10" s="14"/>
      <c r="C10" s="17"/>
      <c r="D10" s="17"/>
      <c r="E10" s="3" t="s">
        <v>38</v>
      </c>
      <c r="F10" s="7">
        <v>61</v>
      </c>
      <c r="G10" s="7">
        <f t="shared" si="0"/>
        <v>30.5</v>
      </c>
      <c r="H10" s="7">
        <v>0.159</v>
      </c>
      <c r="I10" s="7">
        <f t="shared" si="1"/>
        <v>7.9500000000000001E-2</v>
      </c>
      <c r="J10" s="7">
        <v>8.0939999999999994</v>
      </c>
      <c r="K10" s="7">
        <f t="shared" si="2"/>
        <v>4.0469999999999997</v>
      </c>
      <c r="L10" s="7">
        <f t="shared" si="3"/>
        <v>4.1265000000000001</v>
      </c>
      <c r="M10" s="7">
        <f t="shared" si="4"/>
        <v>2.06325</v>
      </c>
      <c r="N10" s="7">
        <f t="shared" si="5"/>
        <v>32.563249999999996</v>
      </c>
      <c r="O10" s="5" t="s">
        <v>90</v>
      </c>
    </row>
    <row r="11" spans="1:15" ht="20.100000000000001" customHeight="1">
      <c r="A11" s="3">
        <v>8</v>
      </c>
      <c r="B11" s="14"/>
      <c r="C11" s="17"/>
      <c r="D11" s="17"/>
      <c r="E11" s="3" t="s">
        <v>6</v>
      </c>
      <c r="F11" s="7">
        <v>76.5</v>
      </c>
      <c r="G11" s="7">
        <f t="shared" si="0"/>
        <v>38.25</v>
      </c>
      <c r="H11" s="7">
        <v>44.222999999999999</v>
      </c>
      <c r="I11" s="7">
        <f t="shared" si="1"/>
        <v>22.111499999999999</v>
      </c>
      <c r="J11" s="7">
        <v>24.760999999999999</v>
      </c>
      <c r="K11" s="7">
        <f t="shared" si="2"/>
        <v>12.3805</v>
      </c>
      <c r="L11" s="7">
        <f t="shared" si="3"/>
        <v>34.491999999999997</v>
      </c>
      <c r="M11" s="7">
        <f t="shared" si="4"/>
        <v>17.245999999999999</v>
      </c>
      <c r="N11" s="7">
        <f t="shared" si="5"/>
        <v>55.495999999999995</v>
      </c>
      <c r="O11" s="5" t="s">
        <v>89</v>
      </c>
    </row>
    <row r="12" spans="1:15" ht="20.100000000000001" customHeight="1">
      <c r="A12" s="3">
        <v>9</v>
      </c>
      <c r="B12" s="14"/>
      <c r="C12" s="17"/>
      <c r="D12" s="17"/>
      <c r="E12" s="3" t="s">
        <v>14</v>
      </c>
      <c r="F12" s="7">
        <v>62</v>
      </c>
      <c r="G12" s="7">
        <f t="shared" si="0"/>
        <v>31</v>
      </c>
      <c r="H12" s="7">
        <v>40.875999999999998</v>
      </c>
      <c r="I12" s="7">
        <f t="shared" si="1"/>
        <v>20.437999999999999</v>
      </c>
      <c r="J12" s="7">
        <v>22.844999999999999</v>
      </c>
      <c r="K12" s="7">
        <f t="shared" si="2"/>
        <v>11.422499999999999</v>
      </c>
      <c r="L12" s="7">
        <f t="shared" si="3"/>
        <v>31.860499999999998</v>
      </c>
      <c r="M12" s="7">
        <f t="shared" si="4"/>
        <v>15.930249999999999</v>
      </c>
      <c r="N12" s="7">
        <f t="shared" si="5"/>
        <v>46.930250000000001</v>
      </c>
      <c r="O12" s="5" t="s">
        <v>90</v>
      </c>
    </row>
    <row r="13" spans="1:15" ht="20.100000000000001" customHeight="1">
      <c r="A13" s="3">
        <v>10</v>
      </c>
      <c r="B13" s="14"/>
      <c r="C13" s="17"/>
      <c r="D13" s="17"/>
      <c r="E13" s="3" t="s">
        <v>8</v>
      </c>
      <c r="F13" s="7">
        <v>67</v>
      </c>
      <c r="G13" s="7">
        <f t="shared" si="0"/>
        <v>33.5</v>
      </c>
      <c r="H13" s="7">
        <v>50.597999999999999</v>
      </c>
      <c r="I13" s="7">
        <f t="shared" si="1"/>
        <v>25.298999999999999</v>
      </c>
      <c r="J13" s="7">
        <v>28.065000000000001</v>
      </c>
      <c r="K13" s="7">
        <f t="shared" si="2"/>
        <v>14.032500000000001</v>
      </c>
      <c r="L13" s="7">
        <f t="shared" si="3"/>
        <v>39.331499999999998</v>
      </c>
      <c r="M13" s="7">
        <f t="shared" si="4"/>
        <v>19.665749999999999</v>
      </c>
      <c r="N13" s="7">
        <f t="shared" si="5"/>
        <v>53.165750000000003</v>
      </c>
      <c r="O13" s="5" t="s">
        <v>90</v>
      </c>
    </row>
    <row r="14" spans="1:15" ht="20.100000000000001" customHeight="1">
      <c r="A14" s="3">
        <v>11</v>
      </c>
      <c r="B14" s="14"/>
      <c r="C14" s="17"/>
      <c r="D14" s="17"/>
      <c r="E14" s="3" t="s">
        <v>42</v>
      </c>
      <c r="F14" s="7">
        <v>0</v>
      </c>
      <c r="G14" s="7">
        <f t="shared" si="0"/>
        <v>0</v>
      </c>
      <c r="H14" s="7">
        <v>0</v>
      </c>
      <c r="I14" s="7">
        <f t="shared" si="1"/>
        <v>0</v>
      </c>
      <c r="J14" s="7">
        <v>0</v>
      </c>
      <c r="K14" s="7">
        <f t="shared" si="2"/>
        <v>0</v>
      </c>
      <c r="L14" s="7">
        <f t="shared" si="3"/>
        <v>0</v>
      </c>
      <c r="M14" s="7">
        <f t="shared" si="4"/>
        <v>0</v>
      </c>
      <c r="N14" s="7">
        <f t="shared" si="5"/>
        <v>0</v>
      </c>
      <c r="O14" s="5" t="s">
        <v>90</v>
      </c>
    </row>
    <row r="15" spans="1:15" ht="20.100000000000001" customHeight="1">
      <c r="A15" s="3">
        <v>12</v>
      </c>
      <c r="B15" s="14"/>
      <c r="C15" s="17"/>
      <c r="D15" s="17"/>
      <c r="E15" s="3" t="s">
        <v>27</v>
      </c>
      <c r="F15" s="7">
        <v>57.5</v>
      </c>
      <c r="G15" s="7">
        <f t="shared" si="0"/>
        <v>28.75</v>
      </c>
      <c r="H15" s="7">
        <v>35.537999999999997</v>
      </c>
      <c r="I15" s="7">
        <f t="shared" si="1"/>
        <v>17.768999999999998</v>
      </c>
      <c r="J15" s="7">
        <v>18.390999999999998</v>
      </c>
      <c r="K15" s="7">
        <f t="shared" si="2"/>
        <v>9.1954999999999991</v>
      </c>
      <c r="L15" s="7">
        <f t="shared" si="3"/>
        <v>26.964499999999997</v>
      </c>
      <c r="M15" s="7">
        <f t="shared" si="4"/>
        <v>13.482249999999999</v>
      </c>
      <c r="N15" s="7">
        <f t="shared" si="5"/>
        <v>42.232250000000001</v>
      </c>
      <c r="O15" s="5" t="s">
        <v>90</v>
      </c>
    </row>
    <row r="16" spans="1:15" ht="20.100000000000001" customHeight="1">
      <c r="A16" s="3">
        <v>13</v>
      </c>
      <c r="B16" s="14"/>
      <c r="C16" s="17"/>
      <c r="D16" s="17"/>
      <c r="E16" s="3" t="s">
        <v>37</v>
      </c>
      <c r="F16" s="7">
        <v>51.5</v>
      </c>
      <c r="G16" s="7">
        <f t="shared" si="0"/>
        <v>25.75</v>
      </c>
      <c r="H16" s="7">
        <v>24.382000000000001</v>
      </c>
      <c r="I16" s="7">
        <f t="shared" si="1"/>
        <v>12.191000000000001</v>
      </c>
      <c r="J16" s="7">
        <v>11.111000000000001</v>
      </c>
      <c r="K16" s="7">
        <f t="shared" si="2"/>
        <v>5.5555000000000003</v>
      </c>
      <c r="L16" s="7">
        <f t="shared" si="3"/>
        <v>17.746500000000001</v>
      </c>
      <c r="M16" s="7">
        <f t="shared" si="4"/>
        <v>8.8732500000000005</v>
      </c>
      <c r="N16" s="7">
        <f t="shared" si="5"/>
        <v>34.623249999999999</v>
      </c>
      <c r="O16" s="5" t="s">
        <v>90</v>
      </c>
    </row>
    <row r="17" spans="1:15" ht="20.100000000000001" customHeight="1">
      <c r="A17" s="3">
        <v>14</v>
      </c>
      <c r="B17" s="14"/>
      <c r="C17" s="17"/>
      <c r="D17" s="17"/>
      <c r="E17" s="3" t="s">
        <v>43</v>
      </c>
      <c r="F17" s="7">
        <v>0</v>
      </c>
      <c r="G17" s="7">
        <f t="shared" si="0"/>
        <v>0</v>
      </c>
      <c r="H17" s="7">
        <v>0</v>
      </c>
      <c r="I17" s="7">
        <f t="shared" si="1"/>
        <v>0</v>
      </c>
      <c r="J17" s="7">
        <v>0</v>
      </c>
      <c r="K17" s="7">
        <f t="shared" si="2"/>
        <v>0</v>
      </c>
      <c r="L17" s="7">
        <f t="shared" si="3"/>
        <v>0</v>
      </c>
      <c r="M17" s="7">
        <f t="shared" si="4"/>
        <v>0</v>
      </c>
      <c r="N17" s="7">
        <f t="shared" si="5"/>
        <v>0</v>
      </c>
      <c r="O17" s="5" t="s">
        <v>90</v>
      </c>
    </row>
    <row r="18" spans="1:15" ht="20.100000000000001" customHeight="1">
      <c r="A18" s="3">
        <v>15</v>
      </c>
      <c r="B18" s="14"/>
      <c r="C18" s="17"/>
      <c r="D18" s="17"/>
      <c r="E18" s="3" t="s">
        <v>44</v>
      </c>
      <c r="F18" s="7">
        <v>0</v>
      </c>
      <c r="G18" s="7">
        <f t="shared" si="0"/>
        <v>0</v>
      </c>
      <c r="H18" s="7">
        <v>0</v>
      </c>
      <c r="I18" s="7">
        <f t="shared" si="1"/>
        <v>0</v>
      </c>
      <c r="J18" s="7">
        <v>0</v>
      </c>
      <c r="K18" s="7">
        <f t="shared" si="2"/>
        <v>0</v>
      </c>
      <c r="L18" s="7">
        <f t="shared" si="3"/>
        <v>0</v>
      </c>
      <c r="M18" s="7">
        <f t="shared" si="4"/>
        <v>0</v>
      </c>
      <c r="N18" s="7">
        <f t="shared" si="5"/>
        <v>0</v>
      </c>
      <c r="O18" s="5" t="s">
        <v>90</v>
      </c>
    </row>
    <row r="19" spans="1:15" ht="20.100000000000001" customHeight="1">
      <c r="A19" s="3">
        <v>16</v>
      </c>
      <c r="B19" s="14"/>
      <c r="C19" s="17"/>
      <c r="D19" s="17"/>
      <c r="E19" s="3" t="s">
        <v>45</v>
      </c>
      <c r="F19" s="7">
        <v>0</v>
      </c>
      <c r="G19" s="7">
        <f t="shared" si="0"/>
        <v>0</v>
      </c>
      <c r="H19" s="7">
        <v>0</v>
      </c>
      <c r="I19" s="7">
        <f t="shared" si="1"/>
        <v>0</v>
      </c>
      <c r="J19" s="7">
        <v>0</v>
      </c>
      <c r="K19" s="7">
        <f t="shared" si="2"/>
        <v>0</v>
      </c>
      <c r="L19" s="7">
        <f t="shared" si="3"/>
        <v>0</v>
      </c>
      <c r="M19" s="7">
        <f t="shared" si="4"/>
        <v>0</v>
      </c>
      <c r="N19" s="7">
        <f t="shared" si="5"/>
        <v>0</v>
      </c>
      <c r="O19" s="5" t="s">
        <v>90</v>
      </c>
    </row>
    <row r="20" spans="1:15" ht="20.100000000000001" customHeight="1">
      <c r="A20" s="3">
        <v>17</v>
      </c>
      <c r="B20" s="14"/>
      <c r="C20" s="17"/>
      <c r="D20" s="17"/>
      <c r="E20" s="3" t="s">
        <v>46</v>
      </c>
      <c r="F20" s="7">
        <v>0</v>
      </c>
      <c r="G20" s="7">
        <f t="shared" si="0"/>
        <v>0</v>
      </c>
      <c r="H20" s="7">
        <v>0</v>
      </c>
      <c r="I20" s="7">
        <f t="shared" si="1"/>
        <v>0</v>
      </c>
      <c r="J20" s="7">
        <v>0</v>
      </c>
      <c r="K20" s="7">
        <f t="shared" si="2"/>
        <v>0</v>
      </c>
      <c r="L20" s="7">
        <f t="shared" si="3"/>
        <v>0</v>
      </c>
      <c r="M20" s="7">
        <f t="shared" si="4"/>
        <v>0</v>
      </c>
      <c r="N20" s="7">
        <f t="shared" si="5"/>
        <v>0</v>
      </c>
      <c r="O20" s="5" t="s">
        <v>90</v>
      </c>
    </row>
    <row r="21" spans="1:15" ht="20.100000000000001" customHeight="1">
      <c r="A21" s="3">
        <v>18</v>
      </c>
      <c r="B21" s="14"/>
      <c r="C21" s="17"/>
      <c r="D21" s="17"/>
      <c r="E21" s="3" t="s">
        <v>34</v>
      </c>
      <c r="F21" s="7">
        <v>56</v>
      </c>
      <c r="G21" s="7">
        <f t="shared" si="0"/>
        <v>28</v>
      </c>
      <c r="H21" s="7">
        <v>27.809000000000001</v>
      </c>
      <c r="I21" s="7">
        <f t="shared" si="1"/>
        <v>13.904500000000001</v>
      </c>
      <c r="J21" s="7">
        <v>15.709</v>
      </c>
      <c r="K21" s="7">
        <f t="shared" si="2"/>
        <v>7.8544999999999998</v>
      </c>
      <c r="L21" s="7">
        <f t="shared" si="3"/>
        <v>21.759</v>
      </c>
      <c r="M21" s="7">
        <f t="shared" si="4"/>
        <v>10.8795</v>
      </c>
      <c r="N21" s="7">
        <f t="shared" si="5"/>
        <v>38.8795</v>
      </c>
      <c r="O21" s="5" t="s">
        <v>90</v>
      </c>
    </row>
    <row r="22" spans="1:15" ht="20.100000000000001" customHeight="1">
      <c r="A22" s="3">
        <v>19</v>
      </c>
      <c r="B22" s="14"/>
      <c r="C22" s="17"/>
      <c r="D22" s="17"/>
      <c r="E22" s="3" t="s">
        <v>47</v>
      </c>
      <c r="F22" s="7">
        <v>0</v>
      </c>
      <c r="G22" s="7">
        <f t="shared" si="0"/>
        <v>0</v>
      </c>
      <c r="H22" s="7">
        <v>0</v>
      </c>
      <c r="I22" s="7">
        <f t="shared" si="1"/>
        <v>0</v>
      </c>
      <c r="J22" s="7">
        <v>0</v>
      </c>
      <c r="K22" s="7">
        <f t="shared" si="2"/>
        <v>0</v>
      </c>
      <c r="L22" s="7">
        <f t="shared" si="3"/>
        <v>0</v>
      </c>
      <c r="M22" s="7">
        <f t="shared" si="4"/>
        <v>0</v>
      </c>
      <c r="N22" s="7">
        <f t="shared" si="5"/>
        <v>0</v>
      </c>
      <c r="O22" s="5" t="s">
        <v>90</v>
      </c>
    </row>
    <row r="23" spans="1:15" ht="20.100000000000001" customHeight="1">
      <c r="A23" s="3">
        <v>20</v>
      </c>
      <c r="B23" s="14"/>
      <c r="C23" s="17"/>
      <c r="D23" s="17"/>
      <c r="E23" s="3" t="s">
        <v>48</v>
      </c>
      <c r="F23" s="7">
        <v>0</v>
      </c>
      <c r="G23" s="7">
        <f t="shared" si="0"/>
        <v>0</v>
      </c>
      <c r="H23" s="7">
        <v>0</v>
      </c>
      <c r="I23" s="7">
        <f t="shared" si="1"/>
        <v>0</v>
      </c>
      <c r="J23" s="7">
        <v>0</v>
      </c>
      <c r="K23" s="7">
        <f t="shared" si="2"/>
        <v>0</v>
      </c>
      <c r="L23" s="7">
        <f t="shared" si="3"/>
        <v>0</v>
      </c>
      <c r="M23" s="7">
        <f t="shared" si="4"/>
        <v>0</v>
      </c>
      <c r="N23" s="7">
        <f t="shared" si="5"/>
        <v>0</v>
      </c>
      <c r="O23" s="5" t="s">
        <v>90</v>
      </c>
    </row>
    <row r="24" spans="1:15" ht="20.100000000000001" customHeight="1">
      <c r="A24" s="3">
        <v>21</v>
      </c>
      <c r="B24" s="14"/>
      <c r="C24" s="17"/>
      <c r="D24" s="17"/>
      <c r="E24" s="3" t="s">
        <v>49</v>
      </c>
      <c r="F24" s="7">
        <v>0</v>
      </c>
      <c r="G24" s="7">
        <f t="shared" si="0"/>
        <v>0</v>
      </c>
      <c r="H24" s="7">
        <v>0</v>
      </c>
      <c r="I24" s="7">
        <f t="shared" si="1"/>
        <v>0</v>
      </c>
      <c r="J24" s="7">
        <v>0</v>
      </c>
      <c r="K24" s="7">
        <f t="shared" si="2"/>
        <v>0</v>
      </c>
      <c r="L24" s="7">
        <f t="shared" si="3"/>
        <v>0</v>
      </c>
      <c r="M24" s="7">
        <f t="shared" si="4"/>
        <v>0</v>
      </c>
      <c r="N24" s="7">
        <f t="shared" si="5"/>
        <v>0</v>
      </c>
      <c r="O24" s="5" t="s">
        <v>90</v>
      </c>
    </row>
    <row r="25" spans="1:15" ht="20.100000000000001" customHeight="1">
      <c r="A25" s="3">
        <v>22</v>
      </c>
      <c r="B25" s="14"/>
      <c r="C25" s="17"/>
      <c r="D25" s="17"/>
      <c r="E25" s="3" t="s">
        <v>5</v>
      </c>
      <c r="F25" s="7">
        <v>63</v>
      </c>
      <c r="G25" s="7">
        <f t="shared" si="0"/>
        <v>31.5</v>
      </c>
      <c r="H25" s="7">
        <v>63.027999999999999</v>
      </c>
      <c r="I25" s="7">
        <f t="shared" si="1"/>
        <v>31.513999999999999</v>
      </c>
      <c r="J25" s="7">
        <v>33.524999999999999</v>
      </c>
      <c r="K25" s="7">
        <f t="shared" si="2"/>
        <v>16.762499999999999</v>
      </c>
      <c r="L25" s="7">
        <f t="shared" si="3"/>
        <v>48.276499999999999</v>
      </c>
      <c r="M25" s="7">
        <f t="shared" si="4"/>
        <v>24.138249999999999</v>
      </c>
      <c r="N25" s="7">
        <f t="shared" si="5"/>
        <v>55.638249999999999</v>
      </c>
      <c r="O25" s="5" t="s">
        <v>89</v>
      </c>
    </row>
    <row r="26" spans="1:15" ht="20.100000000000001" customHeight="1">
      <c r="A26" s="3">
        <v>23</v>
      </c>
      <c r="B26" s="14"/>
      <c r="C26" s="17"/>
      <c r="D26" s="17"/>
      <c r="E26" s="3" t="s">
        <v>23</v>
      </c>
      <c r="F26" s="7">
        <v>57.5</v>
      </c>
      <c r="G26" s="7">
        <f t="shared" si="0"/>
        <v>28.75</v>
      </c>
      <c r="H26" s="7">
        <v>37.210999999999999</v>
      </c>
      <c r="I26" s="7">
        <f t="shared" si="1"/>
        <v>18.605499999999999</v>
      </c>
      <c r="J26" s="7">
        <v>19.157</v>
      </c>
      <c r="K26" s="7">
        <f t="shared" si="2"/>
        <v>9.5785</v>
      </c>
      <c r="L26" s="7">
        <f t="shared" si="3"/>
        <v>28.183999999999997</v>
      </c>
      <c r="M26" s="7">
        <f t="shared" si="4"/>
        <v>14.091999999999999</v>
      </c>
      <c r="N26" s="7">
        <f t="shared" si="5"/>
        <v>42.841999999999999</v>
      </c>
      <c r="O26" s="5" t="s">
        <v>90</v>
      </c>
    </row>
    <row r="27" spans="1:15" ht="20.100000000000001" customHeight="1">
      <c r="A27" s="3">
        <v>24</v>
      </c>
      <c r="B27" s="14"/>
      <c r="C27" s="17"/>
      <c r="D27" s="17"/>
      <c r="E27" s="3" t="s">
        <v>50</v>
      </c>
      <c r="F27" s="7">
        <v>0</v>
      </c>
      <c r="G27" s="7">
        <f t="shared" si="0"/>
        <v>0</v>
      </c>
      <c r="H27" s="7">
        <v>0</v>
      </c>
      <c r="I27" s="7">
        <f t="shared" si="1"/>
        <v>0</v>
      </c>
      <c r="J27" s="7">
        <v>0</v>
      </c>
      <c r="K27" s="7">
        <f t="shared" si="2"/>
        <v>0</v>
      </c>
      <c r="L27" s="7">
        <f t="shared" si="3"/>
        <v>0</v>
      </c>
      <c r="M27" s="7">
        <f t="shared" si="4"/>
        <v>0</v>
      </c>
      <c r="N27" s="7">
        <f t="shared" si="5"/>
        <v>0</v>
      </c>
      <c r="O27" s="5" t="s">
        <v>90</v>
      </c>
    </row>
    <row r="28" spans="1:15" ht="20.100000000000001" customHeight="1">
      <c r="A28" s="3">
        <v>25</v>
      </c>
      <c r="B28" s="14"/>
      <c r="C28" s="17"/>
      <c r="D28" s="17"/>
      <c r="E28" s="3" t="s">
        <v>51</v>
      </c>
      <c r="F28" s="7">
        <v>0</v>
      </c>
      <c r="G28" s="7">
        <f t="shared" si="0"/>
        <v>0</v>
      </c>
      <c r="H28" s="7">
        <v>0</v>
      </c>
      <c r="I28" s="7">
        <f t="shared" si="1"/>
        <v>0</v>
      </c>
      <c r="J28" s="7">
        <v>0</v>
      </c>
      <c r="K28" s="7">
        <f t="shared" si="2"/>
        <v>0</v>
      </c>
      <c r="L28" s="7">
        <f t="shared" si="3"/>
        <v>0</v>
      </c>
      <c r="M28" s="7">
        <f t="shared" si="4"/>
        <v>0</v>
      </c>
      <c r="N28" s="7">
        <f t="shared" si="5"/>
        <v>0</v>
      </c>
      <c r="O28" s="5" t="s">
        <v>90</v>
      </c>
    </row>
    <row r="29" spans="1:15" ht="20.100000000000001" customHeight="1">
      <c r="A29" s="3">
        <v>26</v>
      </c>
      <c r="B29" s="14"/>
      <c r="C29" s="17"/>
      <c r="D29" s="17"/>
      <c r="E29" s="3" t="s">
        <v>31</v>
      </c>
      <c r="F29" s="7">
        <v>49</v>
      </c>
      <c r="G29" s="7">
        <f t="shared" si="0"/>
        <v>24.5</v>
      </c>
      <c r="H29" s="7">
        <v>44.542000000000002</v>
      </c>
      <c r="I29" s="7">
        <f t="shared" si="1"/>
        <v>22.271000000000001</v>
      </c>
      <c r="J29" s="7">
        <v>21.742999999999999</v>
      </c>
      <c r="K29" s="7">
        <f t="shared" si="2"/>
        <v>10.871499999999999</v>
      </c>
      <c r="L29" s="7">
        <f t="shared" si="3"/>
        <v>33.142499999999998</v>
      </c>
      <c r="M29" s="7">
        <f t="shared" si="4"/>
        <v>16.571249999999999</v>
      </c>
      <c r="N29" s="7">
        <f t="shared" si="5"/>
        <v>41.071249999999999</v>
      </c>
      <c r="O29" s="5" t="s">
        <v>90</v>
      </c>
    </row>
    <row r="30" spans="1:15" ht="20.100000000000001" customHeight="1">
      <c r="A30" s="3">
        <v>27</v>
      </c>
      <c r="B30" s="14"/>
      <c r="C30" s="17"/>
      <c r="D30" s="17"/>
      <c r="E30" s="3" t="s">
        <v>52</v>
      </c>
      <c r="F30" s="7">
        <v>0</v>
      </c>
      <c r="G30" s="7">
        <f t="shared" si="0"/>
        <v>0</v>
      </c>
      <c r="H30" s="7">
        <v>0</v>
      </c>
      <c r="I30" s="7">
        <f t="shared" si="1"/>
        <v>0</v>
      </c>
      <c r="J30" s="7">
        <v>0</v>
      </c>
      <c r="K30" s="7">
        <f t="shared" si="2"/>
        <v>0</v>
      </c>
      <c r="L30" s="7">
        <f t="shared" si="3"/>
        <v>0</v>
      </c>
      <c r="M30" s="7">
        <f t="shared" si="4"/>
        <v>0</v>
      </c>
      <c r="N30" s="7">
        <f t="shared" si="5"/>
        <v>0</v>
      </c>
      <c r="O30" s="5" t="s">
        <v>90</v>
      </c>
    </row>
    <row r="31" spans="1:15" ht="20.100000000000001" customHeight="1">
      <c r="A31" s="3">
        <v>28</v>
      </c>
      <c r="B31" s="14"/>
      <c r="C31" s="17"/>
      <c r="D31" s="17"/>
      <c r="E31" s="3" t="s">
        <v>53</v>
      </c>
      <c r="F31" s="7">
        <v>0</v>
      </c>
      <c r="G31" s="7">
        <f t="shared" si="0"/>
        <v>0</v>
      </c>
      <c r="H31" s="7">
        <v>0</v>
      </c>
      <c r="I31" s="7">
        <f t="shared" si="1"/>
        <v>0</v>
      </c>
      <c r="J31" s="7">
        <v>0</v>
      </c>
      <c r="K31" s="7">
        <f t="shared" si="2"/>
        <v>0</v>
      </c>
      <c r="L31" s="7">
        <f t="shared" si="3"/>
        <v>0</v>
      </c>
      <c r="M31" s="7">
        <f t="shared" si="4"/>
        <v>0</v>
      </c>
      <c r="N31" s="7">
        <f t="shared" si="5"/>
        <v>0</v>
      </c>
      <c r="O31" s="5" t="s">
        <v>90</v>
      </c>
    </row>
    <row r="32" spans="1:15" ht="20.100000000000001" customHeight="1">
      <c r="A32" s="3">
        <v>29</v>
      </c>
      <c r="B32" s="14"/>
      <c r="C32" s="17"/>
      <c r="D32" s="17"/>
      <c r="E32" s="3" t="s">
        <v>13</v>
      </c>
      <c r="F32" s="7">
        <v>60</v>
      </c>
      <c r="G32" s="7">
        <f t="shared" si="0"/>
        <v>30</v>
      </c>
      <c r="H32" s="7">
        <v>43.585999999999999</v>
      </c>
      <c r="I32" s="7">
        <f t="shared" si="1"/>
        <v>21.792999999999999</v>
      </c>
      <c r="J32" s="7">
        <v>25.814</v>
      </c>
      <c r="K32" s="7">
        <f t="shared" si="2"/>
        <v>12.907</v>
      </c>
      <c r="L32" s="7">
        <f t="shared" si="3"/>
        <v>34.700000000000003</v>
      </c>
      <c r="M32" s="7">
        <f t="shared" si="4"/>
        <v>17.350000000000001</v>
      </c>
      <c r="N32" s="7">
        <f t="shared" si="5"/>
        <v>47.35</v>
      </c>
      <c r="O32" s="5" t="s">
        <v>90</v>
      </c>
    </row>
    <row r="33" spans="1:15" ht="20.100000000000001" customHeight="1">
      <c r="A33" s="3">
        <v>30</v>
      </c>
      <c r="B33" s="14"/>
      <c r="C33" s="17"/>
      <c r="D33" s="17"/>
      <c r="E33" s="3" t="s">
        <v>26</v>
      </c>
      <c r="F33" s="7">
        <v>56</v>
      </c>
      <c r="G33" s="7">
        <f t="shared" si="0"/>
        <v>28</v>
      </c>
      <c r="H33" s="7">
        <v>42.47</v>
      </c>
      <c r="I33" s="7">
        <f t="shared" si="1"/>
        <v>21.234999999999999</v>
      </c>
      <c r="J33" s="7">
        <v>14.702999999999999</v>
      </c>
      <c r="K33" s="7">
        <f t="shared" si="2"/>
        <v>7.3514999999999997</v>
      </c>
      <c r="L33" s="7">
        <f t="shared" si="3"/>
        <v>28.586500000000001</v>
      </c>
      <c r="M33" s="7">
        <f t="shared" si="4"/>
        <v>14.29325</v>
      </c>
      <c r="N33" s="7">
        <f t="shared" si="5"/>
        <v>42.29325</v>
      </c>
      <c r="O33" s="5" t="s">
        <v>90</v>
      </c>
    </row>
    <row r="34" spans="1:15" ht="20.100000000000001" customHeight="1">
      <c r="A34" s="3">
        <v>31</v>
      </c>
      <c r="B34" s="14"/>
      <c r="C34" s="17"/>
      <c r="D34" s="17"/>
      <c r="E34" s="3" t="s">
        <v>54</v>
      </c>
      <c r="F34" s="7">
        <v>0</v>
      </c>
      <c r="G34" s="7">
        <f t="shared" si="0"/>
        <v>0</v>
      </c>
      <c r="H34" s="7">
        <v>0</v>
      </c>
      <c r="I34" s="7">
        <f t="shared" si="1"/>
        <v>0</v>
      </c>
      <c r="J34" s="7">
        <v>0</v>
      </c>
      <c r="K34" s="7">
        <f t="shared" si="2"/>
        <v>0</v>
      </c>
      <c r="L34" s="7">
        <f t="shared" si="3"/>
        <v>0</v>
      </c>
      <c r="M34" s="7">
        <f t="shared" si="4"/>
        <v>0</v>
      </c>
      <c r="N34" s="7">
        <f t="shared" si="5"/>
        <v>0</v>
      </c>
      <c r="O34" s="5" t="s">
        <v>90</v>
      </c>
    </row>
    <row r="35" spans="1:15" ht="20.100000000000001" customHeight="1">
      <c r="A35" s="3">
        <v>32</v>
      </c>
      <c r="B35" s="14"/>
      <c r="C35" s="17"/>
      <c r="D35" s="17"/>
      <c r="E35" s="3" t="s">
        <v>40</v>
      </c>
      <c r="F35" s="7">
        <v>17</v>
      </c>
      <c r="G35" s="7">
        <f t="shared" si="0"/>
        <v>8.5</v>
      </c>
      <c r="H35" s="7">
        <v>0</v>
      </c>
      <c r="I35" s="7">
        <f t="shared" si="1"/>
        <v>0</v>
      </c>
      <c r="J35" s="7">
        <v>0</v>
      </c>
      <c r="K35" s="7">
        <f t="shared" si="2"/>
        <v>0</v>
      </c>
      <c r="L35" s="7">
        <f t="shared" si="3"/>
        <v>0</v>
      </c>
      <c r="M35" s="7">
        <f t="shared" si="4"/>
        <v>0</v>
      </c>
      <c r="N35" s="7">
        <f t="shared" si="5"/>
        <v>8.5</v>
      </c>
      <c r="O35" s="5" t="s">
        <v>90</v>
      </c>
    </row>
    <row r="36" spans="1:15" ht="20.100000000000001" customHeight="1">
      <c r="A36" s="3">
        <v>33</v>
      </c>
      <c r="B36" s="14"/>
      <c r="C36" s="17"/>
      <c r="D36" s="17"/>
      <c r="E36" s="3" t="s">
        <v>55</v>
      </c>
      <c r="F36" s="7">
        <v>0</v>
      </c>
      <c r="G36" s="7">
        <f t="shared" si="0"/>
        <v>0</v>
      </c>
      <c r="H36" s="7">
        <v>0</v>
      </c>
      <c r="I36" s="7">
        <f t="shared" si="1"/>
        <v>0</v>
      </c>
      <c r="J36" s="7">
        <v>0</v>
      </c>
      <c r="K36" s="7">
        <f t="shared" si="2"/>
        <v>0</v>
      </c>
      <c r="L36" s="7">
        <f t="shared" si="3"/>
        <v>0</v>
      </c>
      <c r="M36" s="7">
        <f t="shared" si="4"/>
        <v>0</v>
      </c>
      <c r="N36" s="7">
        <f t="shared" si="5"/>
        <v>0</v>
      </c>
      <c r="O36" s="5" t="s">
        <v>90</v>
      </c>
    </row>
    <row r="37" spans="1:15" ht="20.100000000000001" customHeight="1">
      <c r="A37" s="3">
        <v>34</v>
      </c>
      <c r="B37" s="14"/>
      <c r="C37" s="17"/>
      <c r="D37" s="17"/>
      <c r="E37" s="3" t="s">
        <v>16</v>
      </c>
      <c r="F37" s="7">
        <v>66.5</v>
      </c>
      <c r="G37" s="7">
        <f t="shared" si="0"/>
        <v>33.25</v>
      </c>
      <c r="H37" s="7">
        <v>34.343000000000004</v>
      </c>
      <c r="I37" s="7">
        <f t="shared" si="1"/>
        <v>17.171500000000002</v>
      </c>
      <c r="J37" s="7">
        <v>15.661</v>
      </c>
      <c r="K37" s="7">
        <f t="shared" si="2"/>
        <v>7.8304999999999998</v>
      </c>
      <c r="L37" s="7">
        <f t="shared" si="3"/>
        <v>25.002000000000002</v>
      </c>
      <c r="M37" s="7">
        <f t="shared" si="4"/>
        <v>12.501000000000001</v>
      </c>
      <c r="N37" s="7">
        <f t="shared" si="5"/>
        <v>45.751000000000005</v>
      </c>
      <c r="O37" s="5" t="s">
        <v>90</v>
      </c>
    </row>
    <row r="38" spans="1:15" ht="20.100000000000001" customHeight="1">
      <c r="A38" s="3">
        <v>35</v>
      </c>
      <c r="B38" s="14"/>
      <c r="C38" s="17"/>
      <c r="D38" s="17"/>
      <c r="E38" s="3" t="s">
        <v>56</v>
      </c>
      <c r="F38" s="7">
        <v>0</v>
      </c>
      <c r="G38" s="7">
        <f t="shared" si="0"/>
        <v>0</v>
      </c>
      <c r="H38" s="7">
        <v>0</v>
      </c>
      <c r="I38" s="7">
        <f t="shared" si="1"/>
        <v>0</v>
      </c>
      <c r="J38" s="7">
        <v>0</v>
      </c>
      <c r="K38" s="7">
        <f t="shared" si="2"/>
        <v>0</v>
      </c>
      <c r="L38" s="7">
        <f t="shared" si="3"/>
        <v>0</v>
      </c>
      <c r="M38" s="7">
        <f t="shared" si="4"/>
        <v>0</v>
      </c>
      <c r="N38" s="7">
        <f t="shared" si="5"/>
        <v>0</v>
      </c>
      <c r="O38" s="5" t="s">
        <v>90</v>
      </c>
    </row>
    <row r="39" spans="1:15" ht="20.100000000000001" customHeight="1">
      <c r="A39" s="3">
        <v>36</v>
      </c>
      <c r="B39" s="14"/>
      <c r="C39" s="17"/>
      <c r="D39" s="17"/>
      <c r="E39" s="3" t="s">
        <v>35</v>
      </c>
      <c r="F39" s="7">
        <v>54.5</v>
      </c>
      <c r="G39" s="7">
        <f t="shared" si="0"/>
        <v>27.25</v>
      </c>
      <c r="H39" s="7">
        <v>27.251000000000001</v>
      </c>
      <c r="I39" s="7">
        <f t="shared" si="1"/>
        <v>13.625500000000001</v>
      </c>
      <c r="J39" s="7">
        <v>14.798999999999999</v>
      </c>
      <c r="K39" s="7">
        <f t="shared" si="2"/>
        <v>7.3994999999999997</v>
      </c>
      <c r="L39" s="7">
        <f t="shared" si="3"/>
        <v>21.024999999999999</v>
      </c>
      <c r="M39" s="7">
        <f t="shared" si="4"/>
        <v>10.512499999999999</v>
      </c>
      <c r="N39" s="7">
        <f t="shared" si="5"/>
        <v>37.762500000000003</v>
      </c>
      <c r="O39" s="5" t="s">
        <v>90</v>
      </c>
    </row>
    <row r="40" spans="1:15" ht="20.100000000000001" customHeight="1">
      <c r="A40" s="3">
        <v>37</v>
      </c>
      <c r="B40" s="14"/>
      <c r="C40" s="17"/>
      <c r="D40" s="17"/>
      <c r="E40" s="3" t="s">
        <v>2</v>
      </c>
      <c r="F40" s="7">
        <v>71</v>
      </c>
      <c r="G40" s="7">
        <f t="shared" si="0"/>
        <v>35.5</v>
      </c>
      <c r="H40" s="7">
        <v>61.753</v>
      </c>
      <c r="I40" s="7">
        <f t="shared" si="1"/>
        <v>30.8765</v>
      </c>
      <c r="J40" s="7">
        <v>34.003999999999998</v>
      </c>
      <c r="K40" s="7">
        <f t="shared" si="2"/>
        <v>17.001999999999999</v>
      </c>
      <c r="L40" s="7">
        <f t="shared" si="3"/>
        <v>47.878500000000003</v>
      </c>
      <c r="M40" s="7">
        <f t="shared" si="4"/>
        <v>23.939250000000001</v>
      </c>
      <c r="N40" s="7">
        <f t="shared" si="5"/>
        <v>59.439250000000001</v>
      </c>
      <c r="O40" s="5" t="s">
        <v>89</v>
      </c>
    </row>
    <row r="41" spans="1:15" ht="20.100000000000001" customHeight="1">
      <c r="A41" s="3">
        <v>38</v>
      </c>
      <c r="B41" s="14"/>
      <c r="C41" s="17"/>
      <c r="D41" s="17"/>
      <c r="E41" s="3" t="s">
        <v>39</v>
      </c>
      <c r="F41" s="7">
        <v>18</v>
      </c>
      <c r="G41" s="7">
        <f t="shared" si="0"/>
        <v>9</v>
      </c>
      <c r="H41" s="7">
        <v>0</v>
      </c>
      <c r="I41" s="7">
        <f t="shared" si="1"/>
        <v>0</v>
      </c>
      <c r="J41" s="7">
        <v>0</v>
      </c>
      <c r="K41" s="7">
        <f t="shared" si="2"/>
        <v>0</v>
      </c>
      <c r="L41" s="7">
        <f t="shared" si="3"/>
        <v>0</v>
      </c>
      <c r="M41" s="7">
        <f t="shared" si="4"/>
        <v>0</v>
      </c>
      <c r="N41" s="7">
        <f t="shared" si="5"/>
        <v>9</v>
      </c>
      <c r="O41" s="5" t="s">
        <v>90</v>
      </c>
    </row>
    <row r="42" spans="1:15" ht="20.100000000000001" customHeight="1">
      <c r="A42" s="3">
        <v>39</v>
      </c>
      <c r="B42" s="14"/>
      <c r="C42" s="17"/>
      <c r="D42" s="17"/>
      <c r="E42" s="3" t="s">
        <v>33</v>
      </c>
      <c r="F42" s="7">
        <v>57.5</v>
      </c>
      <c r="G42" s="7">
        <f t="shared" si="0"/>
        <v>28.75</v>
      </c>
      <c r="H42" s="7">
        <v>30.837</v>
      </c>
      <c r="I42" s="7">
        <f t="shared" si="1"/>
        <v>15.4185</v>
      </c>
      <c r="J42" s="7">
        <v>14.847</v>
      </c>
      <c r="K42" s="7">
        <f t="shared" si="2"/>
        <v>7.4234999999999998</v>
      </c>
      <c r="L42" s="7">
        <f t="shared" si="3"/>
        <v>22.841999999999999</v>
      </c>
      <c r="M42" s="7">
        <f t="shared" si="4"/>
        <v>11.420999999999999</v>
      </c>
      <c r="N42" s="7">
        <f t="shared" si="5"/>
        <v>40.170999999999999</v>
      </c>
      <c r="O42" s="5" t="s">
        <v>90</v>
      </c>
    </row>
    <row r="43" spans="1:15" ht="20.100000000000001" customHeight="1">
      <c r="A43" s="3">
        <v>40</v>
      </c>
      <c r="B43" s="14"/>
      <c r="C43" s="17"/>
      <c r="D43" s="17"/>
      <c r="E43" s="3" t="s">
        <v>25</v>
      </c>
      <c r="F43" s="7">
        <v>43</v>
      </c>
      <c r="G43" s="7">
        <f t="shared" si="0"/>
        <v>21.5</v>
      </c>
      <c r="H43" s="7">
        <v>52.59</v>
      </c>
      <c r="I43" s="7">
        <f t="shared" si="1"/>
        <v>26.295000000000002</v>
      </c>
      <c r="J43" s="7">
        <v>30.603000000000002</v>
      </c>
      <c r="K43" s="7">
        <f t="shared" si="2"/>
        <v>15.301500000000001</v>
      </c>
      <c r="L43" s="7">
        <f t="shared" si="3"/>
        <v>41.596500000000006</v>
      </c>
      <c r="M43" s="7">
        <f t="shared" si="4"/>
        <v>20.798250000000003</v>
      </c>
      <c r="N43" s="7">
        <f t="shared" si="5"/>
        <v>42.298250000000003</v>
      </c>
      <c r="O43" s="5" t="s">
        <v>90</v>
      </c>
    </row>
    <row r="44" spans="1:15" ht="20.100000000000001" customHeight="1">
      <c r="A44" s="3">
        <v>41</v>
      </c>
      <c r="B44" s="14"/>
      <c r="C44" s="17"/>
      <c r="D44" s="17"/>
      <c r="E44" s="3" t="s">
        <v>3</v>
      </c>
      <c r="F44" s="7">
        <v>72</v>
      </c>
      <c r="G44" s="7">
        <f t="shared" si="0"/>
        <v>36</v>
      </c>
      <c r="H44" s="7">
        <v>54.98</v>
      </c>
      <c r="I44" s="7">
        <f t="shared" si="1"/>
        <v>27.49</v>
      </c>
      <c r="J44" s="7">
        <v>34.003999999999998</v>
      </c>
      <c r="K44" s="7">
        <f t="shared" si="2"/>
        <v>17.001999999999999</v>
      </c>
      <c r="L44" s="7">
        <f t="shared" si="3"/>
        <v>44.491999999999997</v>
      </c>
      <c r="M44" s="7">
        <f t="shared" si="4"/>
        <v>22.245999999999999</v>
      </c>
      <c r="N44" s="7">
        <f t="shared" si="5"/>
        <v>58.245999999999995</v>
      </c>
      <c r="O44" s="5" t="s">
        <v>89</v>
      </c>
    </row>
    <row r="45" spans="1:15" ht="20.100000000000001" customHeight="1">
      <c r="A45" s="3">
        <v>42</v>
      </c>
      <c r="B45" s="14"/>
      <c r="C45" s="17"/>
      <c r="D45" s="17"/>
      <c r="E45" s="3" t="s">
        <v>19</v>
      </c>
      <c r="F45" s="7">
        <v>56</v>
      </c>
      <c r="G45" s="7">
        <f t="shared" si="0"/>
        <v>28</v>
      </c>
      <c r="H45" s="7">
        <v>40.158999999999999</v>
      </c>
      <c r="I45" s="7">
        <f t="shared" si="1"/>
        <v>20.079499999999999</v>
      </c>
      <c r="J45" s="7">
        <v>23.276</v>
      </c>
      <c r="K45" s="7">
        <f t="shared" si="2"/>
        <v>11.638</v>
      </c>
      <c r="L45" s="7">
        <f t="shared" si="3"/>
        <v>31.717500000000001</v>
      </c>
      <c r="M45" s="7">
        <f t="shared" si="4"/>
        <v>15.858750000000001</v>
      </c>
      <c r="N45" s="7">
        <f t="shared" si="5"/>
        <v>43.858750000000001</v>
      </c>
      <c r="O45" s="5" t="s">
        <v>90</v>
      </c>
    </row>
    <row r="46" spans="1:15" ht="20.100000000000001" customHeight="1">
      <c r="A46" s="3">
        <v>43</v>
      </c>
      <c r="B46" s="14"/>
      <c r="C46" s="17"/>
      <c r="D46" s="17"/>
      <c r="E46" s="3" t="s">
        <v>29</v>
      </c>
      <c r="F46" s="7">
        <v>52.5</v>
      </c>
      <c r="G46" s="7">
        <f t="shared" si="0"/>
        <v>26.25</v>
      </c>
      <c r="H46" s="7">
        <v>37.927999999999997</v>
      </c>
      <c r="I46" s="7">
        <f t="shared" si="1"/>
        <v>18.963999999999999</v>
      </c>
      <c r="J46" s="7">
        <v>22.605</v>
      </c>
      <c r="K46" s="7">
        <f t="shared" si="2"/>
        <v>11.3025</v>
      </c>
      <c r="L46" s="7">
        <f t="shared" si="3"/>
        <v>30.266500000000001</v>
      </c>
      <c r="M46" s="7">
        <f t="shared" si="4"/>
        <v>15.13325</v>
      </c>
      <c r="N46" s="7">
        <f t="shared" si="5"/>
        <v>41.383250000000004</v>
      </c>
      <c r="O46" s="5" t="s">
        <v>90</v>
      </c>
    </row>
    <row r="47" spans="1:15" ht="20.100000000000001" customHeight="1">
      <c r="A47" s="3">
        <v>44</v>
      </c>
      <c r="B47" s="14"/>
      <c r="C47" s="17"/>
      <c r="D47" s="17"/>
      <c r="E47" s="3" t="s">
        <v>57</v>
      </c>
      <c r="F47" s="7">
        <v>0</v>
      </c>
      <c r="G47" s="7">
        <f t="shared" si="0"/>
        <v>0</v>
      </c>
      <c r="H47" s="7">
        <v>0</v>
      </c>
      <c r="I47" s="7">
        <f t="shared" si="1"/>
        <v>0</v>
      </c>
      <c r="J47" s="7">
        <v>0</v>
      </c>
      <c r="K47" s="7">
        <f t="shared" si="2"/>
        <v>0</v>
      </c>
      <c r="L47" s="7">
        <f t="shared" si="3"/>
        <v>0</v>
      </c>
      <c r="M47" s="7">
        <f t="shared" si="4"/>
        <v>0</v>
      </c>
      <c r="N47" s="7">
        <f t="shared" si="5"/>
        <v>0</v>
      </c>
      <c r="O47" s="5" t="s">
        <v>90</v>
      </c>
    </row>
    <row r="48" spans="1:15" ht="20.100000000000001" customHeight="1">
      <c r="A48" s="3">
        <v>45</v>
      </c>
      <c r="B48" s="14"/>
      <c r="C48" s="17"/>
      <c r="D48" s="17"/>
      <c r="E48" s="3" t="s">
        <v>58</v>
      </c>
      <c r="F48" s="7">
        <v>0</v>
      </c>
      <c r="G48" s="7">
        <f t="shared" si="0"/>
        <v>0</v>
      </c>
      <c r="H48" s="7">
        <v>0</v>
      </c>
      <c r="I48" s="7">
        <f t="shared" si="1"/>
        <v>0</v>
      </c>
      <c r="J48" s="7">
        <v>0</v>
      </c>
      <c r="K48" s="7">
        <f t="shared" si="2"/>
        <v>0</v>
      </c>
      <c r="L48" s="7">
        <f t="shared" si="3"/>
        <v>0</v>
      </c>
      <c r="M48" s="7">
        <f t="shared" si="4"/>
        <v>0</v>
      </c>
      <c r="N48" s="7">
        <f t="shared" si="5"/>
        <v>0</v>
      </c>
      <c r="O48" s="5" t="s">
        <v>90</v>
      </c>
    </row>
    <row r="49" spans="1:15" ht="20.100000000000001" customHeight="1">
      <c r="A49" s="3">
        <v>46</v>
      </c>
      <c r="B49" s="14"/>
      <c r="C49" s="17"/>
      <c r="D49" s="17"/>
      <c r="E49" s="3" t="s">
        <v>10</v>
      </c>
      <c r="F49" s="7">
        <v>60</v>
      </c>
      <c r="G49" s="7">
        <f t="shared" si="0"/>
        <v>30</v>
      </c>
      <c r="H49" s="7">
        <v>53.545999999999999</v>
      </c>
      <c r="I49" s="7">
        <f t="shared" si="1"/>
        <v>26.773</v>
      </c>
      <c r="J49" s="7">
        <v>24.713000000000001</v>
      </c>
      <c r="K49" s="7">
        <f t="shared" si="2"/>
        <v>12.3565</v>
      </c>
      <c r="L49" s="7">
        <f t="shared" si="3"/>
        <v>39.1295</v>
      </c>
      <c r="M49" s="7">
        <f t="shared" si="4"/>
        <v>19.56475</v>
      </c>
      <c r="N49" s="7">
        <f t="shared" si="5"/>
        <v>49.564750000000004</v>
      </c>
      <c r="O49" s="5" t="s">
        <v>90</v>
      </c>
    </row>
    <row r="50" spans="1:15" ht="20.100000000000001" customHeight="1">
      <c r="A50" s="3">
        <v>47</v>
      </c>
      <c r="B50" s="14"/>
      <c r="C50" s="17"/>
      <c r="D50" s="17"/>
      <c r="E50" s="3" t="s">
        <v>18</v>
      </c>
      <c r="F50" s="7">
        <v>56</v>
      </c>
      <c r="G50" s="7">
        <f t="shared" si="0"/>
        <v>28</v>
      </c>
      <c r="H50" s="7">
        <v>41.911999999999999</v>
      </c>
      <c r="I50" s="7">
        <f t="shared" si="1"/>
        <v>20.956</v>
      </c>
      <c r="J50" s="7">
        <v>25.286999999999999</v>
      </c>
      <c r="K50" s="7">
        <f t="shared" si="2"/>
        <v>12.6435</v>
      </c>
      <c r="L50" s="7">
        <f t="shared" si="3"/>
        <v>33.599499999999999</v>
      </c>
      <c r="M50" s="7">
        <f t="shared" si="4"/>
        <v>16.79975</v>
      </c>
      <c r="N50" s="7">
        <f t="shared" si="5"/>
        <v>44.799750000000003</v>
      </c>
      <c r="O50" s="5" t="s">
        <v>90</v>
      </c>
    </row>
    <row r="51" spans="1:15" ht="20.100000000000001" customHeight="1">
      <c r="A51" s="3">
        <v>48</v>
      </c>
      <c r="B51" s="14"/>
      <c r="C51" s="17"/>
      <c r="D51" s="17"/>
      <c r="E51" s="3" t="s">
        <v>32</v>
      </c>
      <c r="F51" s="7">
        <v>48.5</v>
      </c>
      <c r="G51" s="7">
        <f t="shared" si="0"/>
        <v>24.25</v>
      </c>
      <c r="H51" s="7">
        <v>41.991999999999997</v>
      </c>
      <c r="I51" s="7">
        <f t="shared" si="1"/>
        <v>20.995999999999999</v>
      </c>
      <c r="J51" s="7">
        <v>23.036000000000001</v>
      </c>
      <c r="K51" s="7">
        <f t="shared" si="2"/>
        <v>11.518000000000001</v>
      </c>
      <c r="L51" s="7">
        <f t="shared" si="3"/>
        <v>32.513999999999996</v>
      </c>
      <c r="M51" s="7">
        <f t="shared" si="4"/>
        <v>16.256999999999998</v>
      </c>
      <c r="N51" s="7">
        <f t="shared" si="5"/>
        <v>40.506999999999998</v>
      </c>
      <c r="O51" s="5" t="s">
        <v>90</v>
      </c>
    </row>
    <row r="52" spans="1:15" ht="20.100000000000001" customHeight="1">
      <c r="A52" s="3">
        <v>49</v>
      </c>
      <c r="B52" s="14"/>
      <c r="C52" s="17"/>
      <c r="D52" s="17"/>
      <c r="E52" s="3" t="s">
        <v>59</v>
      </c>
      <c r="F52" s="7">
        <v>0</v>
      </c>
      <c r="G52" s="7">
        <f t="shared" si="0"/>
        <v>0</v>
      </c>
      <c r="H52" s="7">
        <v>0</v>
      </c>
      <c r="I52" s="7">
        <f t="shared" si="1"/>
        <v>0</v>
      </c>
      <c r="J52" s="7">
        <v>0</v>
      </c>
      <c r="K52" s="7">
        <f t="shared" si="2"/>
        <v>0</v>
      </c>
      <c r="L52" s="7">
        <f t="shared" si="3"/>
        <v>0</v>
      </c>
      <c r="M52" s="7">
        <f t="shared" si="4"/>
        <v>0</v>
      </c>
      <c r="N52" s="7">
        <f t="shared" si="5"/>
        <v>0</v>
      </c>
      <c r="O52" s="5" t="s">
        <v>90</v>
      </c>
    </row>
    <row r="53" spans="1:15" ht="20.100000000000001" customHeight="1">
      <c r="A53" s="3">
        <v>50</v>
      </c>
      <c r="B53" s="14"/>
      <c r="C53" s="17"/>
      <c r="D53" s="17"/>
      <c r="E53" s="3" t="s">
        <v>60</v>
      </c>
      <c r="F53" s="7">
        <v>0</v>
      </c>
      <c r="G53" s="7">
        <f t="shared" si="0"/>
        <v>0</v>
      </c>
      <c r="H53" s="7">
        <v>0</v>
      </c>
      <c r="I53" s="7">
        <f t="shared" si="1"/>
        <v>0</v>
      </c>
      <c r="J53" s="7">
        <v>0</v>
      </c>
      <c r="K53" s="7">
        <f t="shared" si="2"/>
        <v>0</v>
      </c>
      <c r="L53" s="7">
        <f t="shared" si="3"/>
        <v>0</v>
      </c>
      <c r="M53" s="7">
        <f t="shared" si="4"/>
        <v>0</v>
      </c>
      <c r="N53" s="7">
        <f t="shared" si="5"/>
        <v>0</v>
      </c>
      <c r="O53" s="5" t="s">
        <v>90</v>
      </c>
    </row>
    <row r="54" spans="1:15" ht="20.100000000000001" customHeight="1">
      <c r="A54" s="3">
        <v>51</v>
      </c>
      <c r="B54" s="14"/>
      <c r="C54" s="17"/>
      <c r="D54" s="17"/>
      <c r="E54" s="3" t="s">
        <v>61</v>
      </c>
      <c r="F54" s="7">
        <v>0</v>
      </c>
      <c r="G54" s="7">
        <f t="shared" si="0"/>
        <v>0</v>
      </c>
      <c r="H54" s="7">
        <v>0</v>
      </c>
      <c r="I54" s="7">
        <f t="shared" si="1"/>
        <v>0</v>
      </c>
      <c r="J54" s="7">
        <v>0</v>
      </c>
      <c r="K54" s="7">
        <f t="shared" si="2"/>
        <v>0</v>
      </c>
      <c r="L54" s="7">
        <f t="shared" si="3"/>
        <v>0</v>
      </c>
      <c r="M54" s="7">
        <f t="shared" si="4"/>
        <v>0</v>
      </c>
      <c r="N54" s="7">
        <f t="shared" si="5"/>
        <v>0</v>
      </c>
      <c r="O54" s="5" t="s">
        <v>90</v>
      </c>
    </row>
    <row r="55" spans="1:15" ht="20.100000000000001" customHeight="1">
      <c r="A55" s="3">
        <v>52</v>
      </c>
      <c r="B55" s="14"/>
      <c r="C55" s="17"/>
      <c r="D55" s="17"/>
      <c r="E55" s="3" t="s">
        <v>62</v>
      </c>
      <c r="F55" s="7">
        <v>0</v>
      </c>
      <c r="G55" s="7">
        <f t="shared" si="0"/>
        <v>0</v>
      </c>
      <c r="H55" s="7">
        <v>0</v>
      </c>
      <c r="I55" s="7">
        <f t="shared" si="1"/>
        <v>0</v>
      </c>
      <c r="J55" s="7">
        <v>0</v>
      </c>
      <c r="K55" s="7">
        <f t="shared" si="2"/>
        <v>0</v>
      </c>
      <c r="L55" s="7">
        <f t="shared" si="3"/>
        <v>0</v>
      </c>
      <c r="M55" s="7">
        <f t="shared" si="4"/>
        <v>0</v>
      </c>
      <c r="N55" s="7">
        <f t="shared" si="5"/>
        <v>0</v>
      </c>
      <c r="O55" s="5" t="s">
        <v>90</v>
      </c>
    </row>
    <row r="56" spans="1:15" ht="20.100000000000001" customHeight="1">
      <c r="A56" s="3">
        <v>53</v>
      </c>
      <c r="B56" s="14"/>
      <c r="C56" s="17"/>
      <c r="D56" s="17"/>
      <c r="E56" s="3" t="s">
        <v>63</v>
      </c>
      <c r="F56" s="7">
        <v>0</v>
      </c>
      <c r="G56" s="7">
        <f t="shared" si="0"/>
        <v>0</v>
      </c>
      <c r="H56" s="7">
        <v>0</v>
      </c>
      <c r="I56" s="7">
        <f t="shared" si="1"/>
        <v>0</v>
      </c>
      <c r="J56" s="7">
        <v>0</v>
      </c>
      <c r="K56" s="7">
        <f t="shared" si="2"/>
        <v>0</v>
      </c>
      <c r="L56" s="7">
        <f t="shared" si="3"/>
        <v>0</v>
      </c>
      <c r="M56" s="7">
        <f t="shared" si="4"/>
        <v>0</v>
      </c>
      <c r="N56" s="7">
        <f t="shared" si="5"/>
        <v>0</v>
      </c>
      <c r="O56" s="5" t="s">
        <v>90</v>
      </c>
    </row>
    <row r="57" spans="1:15" ht="20.100000000000001" customHeight="1">
      <c r="A57" s="3">
        <v>54</v>
      </c>
      <c r="B57" s="14"/>
      <c r="C57" s="17"/>
      <c r="D57" s="17"/>
      <c r="E57" s="3" t="s">
        <v>24</v>
      </c>
      <c r="F57" s="7">
        <v>51.5</v>
      </c>
      <c r="G57" s="7">
        <f t="shared" si="0"/>
        <v>25.75</v>
      </c>
      <c r="H57" s="7">
        <v>38.326999999999998</v>
      </c>
      <c r="I57" s="7">
        <f t="shared" si="1"/>
        <v>19.163499999999999</v>
      </c>
      <c r="J57" s="7">
        <v>27.920999999999999</v>
      </c>
      <c r="K57" s="7">
        <f t="shared" si="2"/>
        <v>13.9605</v>
      </c>
      <c r="L57" s="7">
        <f t="shared" si="3"/>
        <v>33.123999999999995</v>
      </c>
      <c r="M57" s="7">
        <f t="shared" si="4"/>
        <v>16.561999999999998</v>
      </c>
      <c r="N57" s="7">
        <f t="shared" si="5"/>
        <v>42.311999999999998</v>
      </c>
      <c r="O57" s="5" t="s">
        <v>90</v>
      </c>
    </row>
    <row r="58" spans="1:15" ht="20.100000000000001" customHeight="1">
      <c r="A58" s="3">
        <v>55</v>
      </c>
      <c r="B58" s="14"/>
      <c r="C58" s="17"/>
      <c r="D58" s="17"/>
      <c r="E58" s="3" t="s">
        <v>64</v>
      </c>
      <c r="F58" s="7">
        <v>0</v>
      </c>
      <c r="G58" s="7">
        <f t="shared" si="0"/>
        <v>0</v>
      </c>
      <c r="H58" s="7">
        <v>0</v>
      </c>
      <c r="I58" s="7">
        <f t="shared" si="1"/>
        <v>0</v>
      </c>
      <c r="J58" s="7">
        <v>0</v>
      </c>
      <c r="K58" s="7">
        <f t="shared" si="2"/>
        <v>0</v>
      </c>
      <c r="L58" s="7">
        <f t="shared" si="3"/>
        <v>0</v>
      </c>
      <c r="M58" s="7">
        <f t="shared" si="4"/>
        <v>0</v>
      </c>
      <c r="N58" s="7">
        <f t="shared" si="5"/>
        <v>0</v>
      </c>
      <c r="O58" s="5" t="s">
        <v>90</v>
      </c>
    </row>
    <row r="59" spans="1:15" ht="20.100000000000001" customHeight="1">
      <c r="A59" s="3">
        <v>56</v>
      </c>
      <c r="B59" s="14"/>
      <c r="C59" s="17"/>
      <c r="D59" s="17"/>
      <c r="E59" s="3" t="s">
        <v>65</v>
      </c>
      <c r="F59" s="7">
        <v>0</v>
      </c>
      <c r="G59" s="7">
        <f t="shared" si="0"/>
        <v>0</v>
      </c>
      <c r="H59" s="7">
        <v>0</v>
      </c>
      <c r="I59" s="7">
        <f t="shared" si="1"/>
        <v>0</v>
      </c>
      <c r="J59" s="7">
        <v>0</v>
      </c>
      <c r="K59" s="7">
        <f t="shared" si="2"/>
        <v>0</v>
      </c>
      <c r="L59" s="7">
        <f t="shared" si="3"/>
        <v>0</v>
      </c>
      <c r="M59" s="7">
        <f t="shared" si="4"/>
        <v>0</v>
      </c>
      <c r="N59" s="7">
        <f t="shared" si="5"/>
        <v>0</v>
      </c>
      <c r="O59" s="5" t="s">
        <v>90</v>
      </c>
    </row>
    <row r="60" spans="1:15" ht="20.100000000000001" customHeight="1">
      <c r="A60" s="3">
        <v>57</v>
      </c>
      <c r="B60" s="14"/>
      <c r="C60" s="17"/>
      <c r="D60" s="17"/>
      <c r="E60" s="3" t="s">
        <v>22</v>
      </c>
      <c r="F60" s="7">
        <v>48</v>
      </c>
      <c r="G60" s="7">
        <f t="shared" si="0"/>
        <v>24</v>
      </c>
      <c r="H60" s="7">
        <v>51.473999999999997</v>
      </c>
      <c r="I60" s="7">
        <f t="shared" si="1"/>
        <v>25.736999999999998</v>
      </c>
      <c r="J60" s="7">
        <v>23.994</v>
      </c>
      <c r="K60" s="7">
        <f t="shared" si="2"/>
        <v>11.997</v>
      </c>
      <c r="L60" s="7">
        <f t="shared" si="3"/>
        <v>37.733999999999995</v>
      </c>
      <c r="M60" s="7">
        <f t="shared" si="4"/>
        <v>18.866999999999997</v>
      </c>
      <c r="N60" s="7">
        <f t="shared" si="5"/>
        <v>42.866999999999997</v>
      </c>
      <c r="O60" s="5" t="s">
        <v>90</v>
      </c>
    </row>
    <row r="61" spans="1:15" ht="20.100000000000001" customHeight="1">
      <c r="A61" s="3">
        <v>58</v>
      </c>
      <c r="B61" s="14"/>
      <c r="C61" s="17"/>
      <c r="D61" s="17"/>
      <c r="E61" s="3" t="s">
        <v>28</v>
      </c>
      <c r="F61" s="7">
        <v>56</v>
      </c>
      <c r="G61" s="7">
        <f t="shared" si="0"/>
        <v>28</v>
      </c>
      <c r="H61" s="7">
        <v>32.829000000000001</v>
      </c>
      <c r="I61" s="7">
        <f t="shared" si="1"/>
        <v>16.4145</v>
      </c>
      <c r="J61" s="7">
        <v>23.228000000000002</v>
      </c>
      <c r="K61" s="7">
        <f t="shared" si="2"/>
        <v>11.614000000000001</v>
      </c>
      <c r="L61" s="7">
        <f t="shared" si="3"/>
        <v>28.028500000000001</v>
      </c>
      <c r="M61" s="7">
        <f t="shared" si="4"/>
        <v>14.014250000000001</v>
      </c>
      <c r="N61" s="7">
        <f t="shared" si="5"/>
        <v>42.014250000000004</v>
      </c>
      <c r="O61" s="5" t="s">
        <v>90</v>
      </c>
    </row>
    <row r="62" spans="1:15" ht="20.100000000000001" customHeight="1">
      <c r="A62" s="3">
        <v>59</v>
      </c>
      <c r="B62" s="14"/>
      <c r="C62" s="17"/>
      <c r="D62" s="17"/>
      <c r="E62" s="3" t="s">
        <v>17</v>
      </c>
      <c r="F62" s="7">
        <v>60</v>
      </c>
      <c r="G62" s="7">
        <f t="shared" si="0"/>
        <v>30</v>
      </c>
      <c r="H62" s="7">
        <v>37.61</v>
      </c>
      <c r="I62" s="7">
        <f t="shared" si="1"/>
        <v>18.805</v>
      </c>
      <c r="J62" s="7">
        <v>22.27</v>
      </c>
      <c r="K62" s="7">
        <f t="shared" si="2"/>
        <v>11.135</v>
      </c>
      <c r="L62" s="7">
        <f t="shared" si="3"/>
        <v>29.939999999999998</v>
      </c>
      <c r="M62" s="7">
        <f t="shared" si="4"/>
        <v>14.969999999999999</v>
      </c>
      <c r="N62" s="7">
        <f t="shared" si="5"/>
        <v>44.97</v>
      </c>
      <c r="O62" s="5" t="s">
        <v>90</v>
      </c>
    </row>
    <row r="63" spans="1:15" ht="20.100000000000001" customHeight="1">
      <c r="A63" s="3">
        <v>60</v>
      </c>
      <c r="B63" s="14"/>
      <c r="C63" s="17"/>
      <c r="D63" s="17"/>
      <c r="E63" s="3" t="s">
        <v>11</v>
      </c>
      <c r="F63" s="7">
        <v>68.5</v>
      </c>
      <c r="G63" s="7">
        <f t="shared" si="0"/>
        <v>34.25</v>
      </c>
      <c r="H63" s="7">
        <v>37.689</v>
      </c>
      <c r="I63" s="7">
        <f t="shared" si="1"/>
        <v>18.8445</v>
      </c>
      <c r="J63" s="7">
        <v>19.875</v>
      </c>
      <c r="K63" s="7">
        <f t="shared" si="2"/>
        <v>9.9375</v>
      </c>
      <c r="L63" s="7">
        <f t="shared" si="3"/>
        <v>28.782</v>
      </c>
      <c r="M63" s="7">
        <f t="shared" si="4"/>
        <v>14.391</v>
      </c>
      <c r="N63" s="7">
        <f t="shared" si="5"/>
        <v>48.640999999999998</v>
      </c>
      <c r="O63" s="5" t="s">
        <v>90</v>
      </c>
    </row>
    <row r="64" spans="1:15" ht="20.100000000000001" customHeight="1">
      <c r="A64" s="3">
        <v>61</v>
      </c>
      <c r="B64" s="14"/>
      <c r="C64" s="17"/>
      <c r="D64" s="17"/>
      <c r="E64" s="3" t="s">
        <v>21</v>
      </c>
      <c r="F64" s="7">
        <v>58.5</v>
      </c>
      <c r="G64" s="7">
        <f t="shared" si="0"/>
        <v>29.25</v>
      </c>
      <c r="H64" s="7">
        <v>38.088000000000001</v>
      </c>
      <c r="I64" s="7">
        <f t="shared" si="1"/>
        <v>19.044</v>
      </c>
      <c r="J64" s="7">
        <v>17.337</v>
      </c>
      <c r="K64" s="7">
        <f t="shared" si="2"/>
        <v>8.6684999999999999</v>
      </c>
      <c r="L64" s="7">
        <f t="shared" si="3"/>
        <v>27.712499999999999</v>
      </c>
      <c r="M64" s="7">
        <f t="shared" si="4"/>
        <v>13.856249999999999</v>
      </c>
      <c r="N64" s="7">
        <f t="shared" si="5"/>
        <v>43.106250000000003</v>
      </c>
      <c r="O64" s="5" t="s">
        <v>90</v>
      </c>
    </row>
    <row r="65" spans="1:15" ht="20.100000000000001" customHeight="1">
      <c r="A65" s="3">
        <v>62</v>
      </c>
      <c r="B65" s="14"/>
      <c r="C65" s="17"/>
      <c r="D65" s="17"/>
      <c r="E65" s="3" t="s">
        <v>66</v>
      </c>
      <c r="F65" s="7">
        <v>0</v>
      </c>
      <c r="G65" s="7">
        <f t="shared" si="0"/>
        <v>0</v>
      </c>
      <c r="H65" s="7">
        <v>0</v>
      </c>
      <c r="I65" s="7">
        <f t="shared" si="1"/>
        <v>0</v>
      </c>
      <c r="J65" s="7">
        <v>0</v>
      </c>
      <c r="K65" s="7">
        <f t="shared" si="2"/>
        <v>0</v>
      </c>
      <c r="L65" s="7">
        <f t="shared" si="3"/>
        <v>0</v>
      </c>
      <c r="M65" s="7">
        <f t="shared" si="4"/>
        <v>0</v>
      </c>
      <c r="N65" s="7">
        <f t="shared" si="5"/>
        <v>0</v>
      </c>
      <c r="O65" s="5" t="s">
        <v>90</v>
      </c>
    </row>
    <row r="66" spans="1:15" ht="20.100000000000001" customHeight="1">
      <c r="A66" s="3">
        <v>63</v>
      </c>
      <c r="B66" s="14"/>
      <c r="C66" s="17"/>
      <c r="D66" s="17"/>
      <c r="E66" s="3" t="s">
        <v>67</v>
      </c>
      <c r="F66" s="7">
        <v>0</v>
      </c>
      <c r="G66" s="7">
        <f t="shared" si="0"/>
        <v>0</v>
      </c>
      <c r="H66" s="7">
        <v>0</v>
      </c>
      <c r="I66" s="7">
        <f t="shared" si="1"/>
        <v>0</v>
      </c>
      <c r="J66" s="7">
        <v>0</v>
      </c>
      <c r="K66" s="7">
        <f t="shared" si="2"/>
        <v>0</v>
      </c>
      <c r="L66" s="7">
        <f t="shared" si="3"/>
        <v>0</v>
      </c>
      <c r="M66" s="7">
        <f t="shared" si="4"/>
        <v>0</v>
      </c>
      <c r="N66" s="7">
        <f t="shared" si="5"/>
        <v>0</v>
      </c>
      <c r="O66" s="5" t="s">
        <v>90</v>
      </c>
    </row>
    <row r="67" spans="1:15" ht="20.100000000000001" customHeight="1">
      <c r="A67" s="3">
        <v>64</v>
      </c>
      <c r="B67" s="14"/>
      <c r="C67" s="17"/>
      <c r="D67" s="17"/>
      <c r="E67" s="3" t="s">
        <v>7</v>
      </c>
      <c r="F67" s="7">
        <v>68</v>
      </c>
      <c r="G67" s="7">
        <f t="shared" si="0"/>
        <v>34</v>
      </c>
      <c r="H67" s="7">
        <v>55.618000000000002</v>
      </c>
      <c r="I67" s="7">
        <f t="shared" si="1"/>
        <v>27.809000000000001</v>
      </c>
      <c r="J67" s="7">
        <v>28.831</v>
      </c>
      <c r="K67" s="7">
        <f t="shared" si="2"/>
        <v>14.4155</v>
      </c>
      <c r="L67" s="7">
        <f t="shared" si="3"/>
        <v>42.224499999999999</v>
      </c>
      <c r="M67" s="7">
        <f t="shared" si="4"/>
        <v>21.11225</v>
      </c>
      <c r="N67" s="7">
        <f t="shared" si="5"/>
        <v>55.112250000000003</v>
      </c>
      <c r="O67" s="5" t="s">
        <v>89</v>
      </c>
    </row>
    <row r="68" spans="1:15" ht="20.100000000000001" customHeight="1">
      <c r="A68" s="3">
        <v>65</v>
      </c>
      <c r="B68" s="14"/>
      <c r="C68" s="17"/>
      <c r="D68" s="17"/>
      <c r="E68" s="3" t="s">
        <v>68</v>
      </c>
      <c r="F68" s="7">
        <v>0</v>
      </c>
      <c r="G68" s="7">
        <f t="shared" si="0"/>
        <v>0</v>
      </c>
      <c r="H68" s="7">
        <v>0</v>
      </c>
      <c r="I68" s="7">
        <f t="shared" si="1"/>
        <v>0</v>
      </c>
      <c r="J68" s="7">
        <v>0</v>
      </c>
      <c r="K68" s="7">
        <f t="shared" si="2"/>
        <v>0</v>
      </c>
      <c r="L68" s="7">
        <f t="shared" si="3"/>
        <v>0</v>
      </c>
      <c r="M68" s="7">
        <f t="shared" si="4"/>
        <v>0</v>
      </c>
      <c r="N68" s="7">
        <f t="shared" si="5"/>
        <v>0</v>
      </c>
      <c r="O68" s="5" t="s">
        <v>90</v>
      </c>
    </row>
    <row r="69" spans="1:15" ht="20.100000000000001" customHeight="1">
      <c r="A69" s="3">
        <v>66</v>
      </c>
      <c r="B69" s="14"/>
      <c r="C69" s="17"/>
      <c r="D69" s="17"/>
      <c r="E69" s="3" t="s">
        <v>69</v>
      </c>
      <c r="F69" s="7">
        <v>0</v>
      </c>
      <c r="G69" s="7">
        <f t="shared" ref="G69:G72" si="6">F69*50%</f>
        <v>0</v>
      </c>
      <c r="H69" s="7">
        <v>0</v>
      </c>
      <c r="I69" s="7">
        <f t="shared" ref="I69:I72" si="7">H69*50%</f>
        <v>0</v>
      </c>
      <c r="J69" s="7">
        <v>0</v>
      </c>
      <c r="K69" s="7">
        <f t="shared" ref="K69:K72" si="8">J69*50%</f>
        <v>0</v>
      </c>
      <c r="L69" s="7">
        <f t="shared" ref="L69:L72" si="9">I69+K69</f>
        <v>0</v>
      </c>
      <c r="M69" s="7">
        <f t="shared" ref="M69:M72" si="10">L69*50%</f>
        <v>0</v>
      </c>
      <c r="N69" s="7">
        <f t="shared" ref="N69:N72" si="11">G69+M69</f>
        <v>0</v>
      </c>
      <c r="O69" s="5" t="s">
        <v>90</v>
      </c>
    </row>
    <row r="70" spans="1:15" ht="20.100000000000001" customHeight="1">
      <c r="A70" s="3">
        <v>67</v>
      </c>
      <c r="B70" s="14"/>
      <c r="C70" s="17"/>
      <c r="D70" s="17"/>
      <c r="E70" s="3" t="s">
        <v>70</v>
      </c>
      <c r="F70" s="7">
        <v>0</v>
      </c>
      <c r="G70" s="7">
        <f t="shared" si="6"/>
        <v>0</v>
      </c>
      <c r="H70" s="7">
        <v>0</v>
      </c>
      <c r="I70" s="7">
        <f t="shared" si="7"/>
        <v>0</v>
      </c>
      <c r="J70" s="7">
        <v>0</v>
      </c>
      <c r="K70" s="7">
        <f t="shared" si="8"/>
        <v>0</v>
      </c>
      <c r="L70" s="7">
        <f t="shared" si="9"/>
        <v>0</v>
      </c>
      <c r="M70" s="7">
        <f t="shared" si="10"/>
        <v>0</v>
      </c>
      <c r="N70" s="7">
        <f t="shared" si="11"/>
        <v>0</v>
      </c>
      <c r="O70" s="5" t="s">
        <v>90</v>
      </c>
    </row>
    <row r="71" spans="1:15" ht="20.100000000000001" customHeight="1">
      <c r="A71" s="3">
        <v>68</v>
      </c>
      <c r="B71" s="14"/>
      <c r="C71" s="17"/>
      <c r="D71" s="17"/>
      <c r="E71" s="3" t="s">
        <v>15</v>
      </c>
      <c r="F71" s="7">
        <v>55</v>
      </c>
      <c r="G71" s="7">
        <f t="shared" si="6"/>
        <v>27.5</v>
      </c>
      <c r="H71" s="7">
        <v>48.923999999999999</v>
      </c>
      <c r="I71" s="7">
        <f t="shared" si="7"/>
        <v>24.462</v>
      </c>
      <c r="J71" s="7">
        <v>27.059000000000001</v>
      </c>
      <c r="K71" s="7">
        <f t="shared" si="8"/>
        <v>13.529500000000001</v>
      </c>
      <c r="L71" s="7">
        <f t="shared" si="9"/>
        <v>37.991500000000002</v>
      </c>
      <c r="M71" s="7">
        <f t="shared" si="10"/>
        <v>18.995750000000001</v>
      </c>
      <c r="N71" s="7">
        <f t="shared" si="11"/>
        <v>46.495750000000001</v>
      </c>
      <c r="O71" s="5" t="s">
        <v>90</v>
      </c>
    </row>
    <row r="72" spans="1:15" ht="20.100000000000001" customHeight="1">
      <c r="A72" s="3">
        <v>69</v>
      </c>
      <c r="B72" s="15"/>
      <c r="C72" s="18"/>
      <c r="D72" s="18"/>
      <c r="E72" s="3" t="s">
        <v>20</v>
      </c>
      <c r="F72" s="7">
        <v>56</v>
      </c>
      <c r="G72" s="7">
        <f t="shared" si="6"/>
        <v>28</v>
      </c>
      <c r="H72" s="7">
        <v>40.716999999999999</v>
      </c>
      <c r="I72" s="7">
        <f t="shared" si="7"/>
        <v>20.358499999999999</v>
      </c>
      <c r="J72" s="7">
        <v>21.073</v>
      </c>
      <c r="K72" s="7">
        <f t="shared" si="8"/>
        <v>10.5365</v>
      </c>
      <c r="L72" s="7">
        <f t="shared" si="9"/>
        <v>30.895</v>
      </c>
      <c r="M72" s="7">
        <f t="shared" si="10"/>
        <v>15.4475</v>
      </c>
      <c r="N72" s="7">
        <f t="shared" si="11"/>
        <v>43.447499999999998</v>
      </c>
      <c r="O72" s="5" t="s">
        <v>90</v>
      </c>
    </row>
    <row r="73" spans="1:15" ht="20.10000000000000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29.25" customHeight="1">
      <c r="A74" s="4"/>
      <c r="B74" s="4"/>
      <c r="C74" s="4"/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29.25" customHeight="1">
      <c r="F75" s="12"/>
      <c r="G75" s="12"/>
      <c r="H75" s="12"/>
      <c r="I75" s="12"/>
      <c r="J75" s="12"/>
      <c r="K75" s="12"/>
      <c r="L75" s="12"/>
      <c r="M75" s="12"/>
      <c r="N75" s="12"/>
      <c r="O75" s="12"/>
    </row>
  </sheetData>
  <sortState ref="E4:J71">
    <sortCondition ref="E3:E71"/>
  </sortState>
  <mergeCells count="15">
    <mergeCell ref="A1:O1"/>
    <mergeCell ref="F74:O74"/>
    <mergeCell ref="F75:O75"/>
    <mergeCell ref="B4:B72"/>
    <mergeCell ref="C4:C72"/>
    <mergeCell ref="D4:D72"/>
    <mergeCell ref="F2:G2"/>
    <mergeCell ref="E2:E3"/>
    <mergeCell ref="D2:D3"/>
    <mergeCell ref="C2:C3"/>
    <mergeCell ref="B2:B3"/>
    <mergeCell ref="A2:A3"/>
    <mergeCell ref="N2:N3"/>
    <mergeCell ref="O2:O3"/>
    <mergeCell ref="H2:M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成绩单-汇总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2020-09-21T05:06:00Z</dcterms:created>
  <dcterms:modified xsi:type="dcterms:W3CDTF">2020-09-24T04:00:30Z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